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ub.stachecki\Downloads\"/>
    </mc:Choice>
  </mc:AlternateContent>
  <xr:revisionPtr revIDLastSave="0" documentId="13_ncr:1_{D8282249-B8CE-4CFD-8366-11B55D968FD1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28920" yWindow="0" windowWidth="29040" windowHeight="15840" xr2:uid="{00000000-000D-0000-FFFF-FFFF00000000}"/>
  </bookViews>
  <sheets>
    <sheet name="wniosekB" sheetId="1" r:id="rId1"/>
    <sheet name="słowniki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  <author>Jakub Stachecki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L35" authorId="3" shapeId="0" xr:uid="{05DAEAB5-4E42-46F0-8D96-C235B8FA87F3}">
      <text>
        <r>
          <rPr>
            <b/>
            <sz val="9"/>
            <color indexed="81"/>
            <rFont val="Tahoma"/>
            <family val="2"/>
            <charset val="238"/>
          </rPr>
          <t>Jakub Stachecki: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<sst xmlns="http://schemas.openxmlformats.org/spreadsheetml/2006/main" count="85" uniqueCount="75">
  <si>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</si>
  <si>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</si>
  <si>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</si>
  <si>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</si>
  <si>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</si>
  <si>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</si>
  <si>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</si>
  <si>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</si>
  <si>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</si>
  <si>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</si>
  <si>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</si>
  <si>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</si>
  <si>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</si>
  <si>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</si>
  <si>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</si>
  <si>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</si>
  <si>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</si>
  <si>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</si>
  <si>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</si>
  <si>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</si>
  <si>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</si>
  <si>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</si>
  <si>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</si>
  <si>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</si>
  <si>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</si>
  <si>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</si>
  <si>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</si>
  <si>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</si>
  <si>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</si>
  <si>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</si>
  <si>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</si>
  <si>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</si>
  <si>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</si>
  <si>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</si>
  <si>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</si>
  <si>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</si>
  <si>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</si>
  <si>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</si>
  <si>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</si>
  <si>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</si>
  <si>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</si>
  <si>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Liczba uczniów w szkole na dzień 30 września 2020 r. zgodnie z danymi przekazanymi do Systemu Informacji Oświatowej: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</si>
  <si>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</si>
  <si>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</si>
  <si>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</si>
  <si>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</si>
  <si>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</si>
  <si>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</si>
  <si>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</si>
  <si>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</si>
  <si>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</si>
  <si>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</si>
  <si>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</si>
  <si>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</si>
  <si>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</si>
  <si>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</si>
  <si>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</si>
  <si>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</si>
  <si>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</si>
  <si>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</si>
  <si>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</si>
  <si>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</si>
  <si>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</si>
  <si>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</si>
  <si>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</si>
  <si>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</si>
  <si>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</si>
  <si>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</si>
  <si>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</si>
  <si>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</si>
  <si>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</si>
  <si>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</si>
  <si>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</si>
  <si>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</si>
  <si>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 xml:space="preserve">Szkoła realizując projekt zamierza stworzyć w swojej placówce stanowiska wspierające nauczanie i rozwój dzieci ze SPE. Zakupione elementy pomogą rozwijać umiejętności manualne, poznawcze, wyrównując szanse społeczne i edukacyjne uczniów. Narzędzia multimedialne przeznaczone do zindywidualizowanych potrzeb uczniów wspomogą również kadrę nauczycielską w prowadzeniu terapii dzięki poprawie komunikacji z uczniem w trybie stacjonarnym, zdalnym oraz hybrydowym. 
Stanowiska uczniowskie zaprojektowane będą w taki sposób by angażować uczniów ze SPE w zajęcia i skutecznie realizować podstawę programową oraz założenia terapii. Dołączone specjalistyczne oprogramowanie do zajęć terapeutycznych urozmaici je i poprawi skupienie. Ułatwi to zapamiętywanie i interakcje z resztą uczniów oraz terapeutą.
Wartością dodaną jest dodatkowe oprogramowanie do nadzoru nad uczniami dla terapeuty oraz szkolenie z obsługi stanowisk, a także pełna integracja z istniejącą w szkole infrastrukturą.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</si>
</sst>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tabSelected="1" topLeftCell="A59" zoomScale="115" zoomScaleNormal="115" workbookViewId="0">
      <selection activeCell="M40" sqref="M40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102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 x14ac:dyDescent="0.25">
      <c r="A2" s="102" t="s">
        <v>65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 x14ac:dyDescent="0.25">
      <c r="A3" s="118" t="s">
        <v>54</v>
      </c>
      <c r="B3" s="118"/>
      <c r="C3" s="118"/>
      <c r="D3" s="118"/>
      <c r="E3" s="118"/>
      <c r="F3" s="118"/>
      <c r="G3" s="118"/>
      <c r="H3" s="118"/>
      <c r="I3" s="118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7"/>
    </row>
    <row r="7" spans="1:9" ht="66" customHeight="1" x14ac:dyDescent="0.25">
      <c r="A7" s="116" t="s">
        <v>25</v>
      </c>
      <c r="B7" s="116"/>
      <c r="C7" s="117"/>
      <c r="D7" s="117"/>
      <c r="E7" s="117"/>
      <c r="F7" s="117"/>
      <c r="G7" s="117"/>
      <c r="H7" s="117"/>
      <c r="I7" s="117"/>
    </row>
    <row r="8" spans="1:9" x14ac:dyDescent="0.25">
      <c r="A8" s="7"/>
    </row>
    <row r="9" spans="1:9" ht="29.25" customHeight="1" x14ac:dyDescent="0.25">
      <c r="A9" s="104" t="s">
        <v>1</v>
      </c>
      <c r="B9" s="105"/>
      <c r="C9" s="105"/>
      <c r="D9" s="105"/>
      <c r="E9" s="106"/>
      <c r="F9" s="113"/>
      <c r="G9" s="113"/>
      <c r="H9" s="113"/>
      <c r="I9" s="113"/>
    </row>
    <row r="10" spans="1:9" x14ac:dyDescent="0.25">
      <c r="A10" s="107"/>
      <c r="B10" s="108"/>
      <c r="C10" s="108"/>
      <c r="D10" s="108"/>
      <c r="E10" s="109"/>
      <c r="F10" s="114" t="s">
        <v>2</v>
      </c>
      <c r="G10" s="114"/>
      <c r="H10" s="114"/>
      <c r="I10" s="114"/>
    </row>
    <row r="11" spans="1:9" ht="27" customHeight="1" x14ac:dyDescent="0.25">
      <c r="A11" s="107"/>
      <c r="B11" s="108"/>
      <c r="C11" s="108"/>
      <c r="D11" s="108"/>
      <c r="E11" s="109"/>
      <c r="F11" s="113"/>
      <c r="G11" s="113"/>
      <c r="H11" s="113"/>
      <c r="I11" s="113"/>
    </row>
    <row r="12" spans="1:9" x14ac:dyDescent="0.25">
      <c r="A12" s="110"/>
      <c r="B12" s="111"/>
      <c r="C12" s="111"/>
      <c r="D12" s="111"/>
      <c r="E12" s="112"/>
      <c r="F12" s="115" t="s">
        <v>3</v>
      </c>
      <c r="G12" s="115"/>
      <c r="H12" s="115"/>
      <c r="I12" s="115"/>
    </row>
    <row r="13" spans="1:9" ht="46.5" customHeight="1" x14ac:dyDescent="0.25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25">
      <c r="A14" s="25">
        <v>1</v>
      </c>
      <c r="B14" s="34" t="s">
        <v>5</v>
      </c>
      <c r="C14" s="34"/>
      <c r="D14" s="34"/>
      <c r="E14" s="120"/>
      <c r="F14" s="121"/>
      <c r="G14" s="121"/>
      <c r="H14" s="121"/>
      <c r="I14" s="122"/>
    </row>
    <row r="15" spans="1:9" x14ac:dyDescent="0.25">
      <c r="A15" s="95">
        <v>2</v>
      </c>
      <c r="B15" s="34" t="s">
        <v>6</v>
      </c>
      <c r="C15" s="34"/>
      <c r="D15" s="34"/>
      <c r="E15" s="9" t="s">
        <v>7</v>
      </c>
      <c r="F15" s="136"/>
      <c r="G15" s="137"/>
      <c r="H15" s="137"/>
      <c r="I15" s="138"/>
    </row>
    <row r="16" spans="1:9" x14ac:dyDescent="0.25">
      <c r="A16" s="95"/>
      <c r="B16" s="34"/>
      <c r="C16" s="34"/>
      <c r="D16" s="34"/>
      <c r="E16" s="9" t="s">
        <v>8</v>
      </c>
      <c r="F16" s="136"/>
      <c r="G16" s="137"/>
      <c r="H16" s="137"/>
      <c r="I16" s="138"/>
    </row>
    <row r="17" spans="1:10" x14ac:dyDescent="0.25">
      <c r="A17" s="95"/>
      <c r="B17" s="34"/>
      <c r="C17" s="34"/>
      <c r="D17" s="34"/>
      <c r="E17" s="9" t="s">
        <v>9</v>
      </c>
      <c r="F17" s="136"/>
      <c r="G17" s="137"/>
      <c r="H17" s="137"/>
      <c r="I17" s="138"/>
    </row>
    <row r="18" spans="1:10" ht="31.5" customHeight="1" x14ac:dyDescent="0.25">
      <c r="A18" s="25">
        <v>3</v>
      </c>
      <c r="B18" s="83" t="s">
        <v>40</v>
      </c>
      <c r="C18" s="84"/>
      <c r="D18" s="85"/>
      <c r="E18" s="139"/>
      <c r="F18" s="140"/>
      <c r="G18" s="140"/>
      <c r="H18" s="140"/>
      <c r="I18" s="141"/>
    </row>
    <row r="19" spans="1:10" x14ac:dyDescent="0.25">
      <c r="A19" s="25">
        <v>4</v>
      </c>
      <c r="B19" s="101" t="s">
        <v>10</v>
      </c>
      <c r="C19" s="101"/>
      <c r="D19" s="101"/>
      <c r="E19" s="31"/>
      <c r="F19" s="32"/>
      <c r="G19" s="32"/>
      <c r="H19" s="32"/>
      <c r="I19" s="33"/>
    </row>
    <row r="20" spans="1:10" x14ac:dyDescent="0.25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25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25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25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25">
      <c r="A24" s="95">
        <v>7</v>
      </c>
      <c r="B24" s="129" t="s">
        <v>13</v>
      </c>
      <c r="C24" s="129"/>
      <c r="D24" s="129"/>
      <c r="E24" s="9" t="s">
        <v>14</v>
      </c>
      <c r="F24" s="31"/>
      <c r="G24" s="32"/>
      <c r="H24" s="32"/>
      <c r="I24" s="33"/>
    </row>
    <row r="25" spans="1:10" x14ac:dyDescent="0.25">
      <c r="A25" s="95"/>
      <c r="B25" s="129"/>
      <c r="C25" s="129"/>
      <c r="D25" s="129"/>
      <c r="E25" s="9" t="s">
        <v>15</v>
      </c>
      <c r="F25" s="31"/>
      <c r="G25" s="32"/>
      <c r="H25" s="32"/>
      <c r="I25" s="33"/>
    </row>
    <row r="26" spans="1:10" x14ac:dyDescent="0.25">
      <c r="A26" s="95"/>
      <c r="B26" s="129"/>
      <c r="C26" s="129"/>
      <c r="D26" s="129"/>
      <c r="E26" s="9" t="s">
        <v>12</v>
      </c>
      <c r="F26" s="31"/>
      <c r="G26" s="32"/>
      <c r="H26" s="32"/>
      <c r="I26" s="33"/>
    </row>
    <row r="27" spans="1:10" ht="69" customHeight="1" x14ac:dyDescent="0.25">
      <c r="A27" s="25">
        <v>8</v>
      </c>
      <c r="B27" s="130" t="s">
        <v>28</v>
      </c>
      <c r="C27" s="131"/>
      <c r="D27" s="131"/>
      <c r="E27" s="132"/>
      <c r="F27" s="133" t="s">
        <v>50</v>
      </c>
      <c r="G27" s="134"/>
      <c r="H27" s="134"/>
      <c r="I27" s="135"/>
    </row>
    <row r="28" spans="1:10" ht="42" customHeight="1" x14ac:dyDescent="0.25">
      <c r="A28" s="25">
        <v>9</v>
      </c>
      <c r="B28" s="130" t="s">
        <v>27</v>
      </c>
      <c r="C28" s="131"/>
      <c r="D28" s="131"/>
      <c r="E28" s="132"/>
      <c r="F28" s="126"/>
      <c r="G28" s="127"/>
      <c r="H28" s="127"/>
      <c r="I28" s="128"/>
    </row>
    <row r="29" spans="1:10" ht="61.5" customHeight="1" x14ac:dyDescent="0.25">
      <c r="A29" s="25">
        <v>10</v>
      </c>
      <c r="B29" s="123" t="s">
        <v>32</v>
      </c>
      <c r="C29" s="124"/>
      <c r="D29" s="124"/>
      <c r="E29" s="125"/>
      <c r="F29" s="126"/>
      <c r="G29" s="127"/>
      <c r="H29" s="127"/>
      <c r="I29" s="128"/>
      <c r="J29" s="10" t="str">
        <f>IF(F29="TAK",słowniki!A11," ")</f>
        <v xml:space="preserve"> </v>
      </c>
    </row>
    <row r="30" spans="1:10" ht="31.5" customHeight="1" x14ac:dyDescent="0.25">
      <c r="A30" s="56">
        <v>11</v>
      </c>
      <c r="B30" s="63" t="s">
        <v>41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25">
      <c r="A31" s="57"/>
      <c r="B31" s="65"/>
      <c r="C31" s="66"/>
      <c r="D31" s="35" t="s">
        <v>55</v>
      </c>
      <c r="E31" s="36"/>
      <c r="F31" s="89"/>
      <c r="G31" s="90"/>
      <c r="H31" s="90"/>
      <c r="I31" s="91"/>
    </row>
    <row r="32" spans="1:10" ht="48.75" customHeight="1" x14ac:dyDescent="0.25">
      <c r="A32" s="57"/>
      <c r="B32" s="65"/>
      <c r="C32" s="66"/>
      <c r="D32" s="58" t="s">
        <v>56</v>
      </c>
      <c r="E32" s="59"/>
      <c r="F32" s="86" t="e">
        <f>F31/F30</f>
        <v>#DIV/0!</v>
      </c>
      <c r="G32" s="87"/>
      <c r="H32" s="87"/>
      <c r="I32" s="88"/>
    </row>
    <row r="33" spans="1:12" ht="58.5" customHeight="1" x14ac:dyDescent="0.25">
      <c r="A33" s="30">
        <v>12</v>
      </c>
      <c r="B33" s="83" t="s">
        <v>71</v>
      </c>
      <c r="C33" s="84"/>
      <c r="D33" s="84"/>
      <c r="E33" s="84"/>
      <c r="F33" s="84"/>
      <c r="G33" s="84"/>
      <c r="H33" s="85"/>
      <c r="I33" s="5" t="s">
        <v>51</v>
      </c>
    </row>
    <row r="34" spans="1:12" ht="37.5" customHeight="1" x14ac:dyDescent="0.25">
      <c r="A34" s="95">
        <v>13</v>
      </c>
      <c r="B34" s="145" t="s">
        <v>62</v>
      </c>
      <c r="C34" s="145"/>
      <c r="D34" s="145"/>
      <c r="E34" s="83" t="s">
        <v>49</v>
      </c>
      <c r="F34" s="84" t="s">
        <v>16</v>
      </c>
      <c r="G34" s="84"/>
      <c r="H34" s="85"/>
      <c r="I34" s="2"/>
    </row>
    <row r="35" spans="1:12" ht="42.75" customHeight="1" x14ac:dyDescent="0.25">
      <c r="A35" s="95"/>
      <c r="B35" s="145"/>
      <c r="C35" s="145"/>
      <c r="D35" s="145"/>
      <c r="E35" s="83" t="s">
        <v>16</v>
      </c>
      <c r="F35" s="84"/>
      <c r="G35" s="84"/>
      <c r="H35" s="85"/>
      <c r="I35" s="2">
        <v>1</v>
      </c>
    </row>
    <row r="36" spans="1:12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12" ht="15.75" x14ac:dyDescent="0.25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12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12" s="15" customFormat="1" ht="190.5" customHeight="1" x14ac:dyDescent="0.25">
      <c r="A39" s="27">
        <v>1</v>
      </c>
      <c r="B39" s="98" t="s">
        <v>18</v>
      </c>
      <c r="C39" s="99"/>
      <c r="D39" s="100"/>
      <c r="E39" s="146"/>
      <c r="F39" s="147"/>
      <c r="G39" s="147"/>
      <c r="H39" s="147"/>
      <c r="I39" s="148"/>
    </row>
    <row r="40" spans="1:12" s="15" customFormat="1" ht="200.25" customHeight="1" x14ac:dyDescent="0.25">
      <c r="A40" s="27">
        <v>2</v>
      </c>
      <c r="B40" s="98" t="s">
        <v>19</v>
      </c>
      <c r="C40" s="99"/>
      <c r="D40" s="100"/>
      <c r="E40" s="146" t="s">
        <v>74</v>
      </c>
      <c r="F40" s="147"/>
      <c r="G40" s="147"/>
      <c r="H40" s="147"/>
      <c r="I40" s="148"/>
    </row>
    <row r="41" spans="1:12" ht="24" customHeight="1" x14ac:dyDescent="0.25">
      <c r="A41" s="56">
        <v>3</v>
      </c>
      <c r="B41" s="68" t="s">
        <v>66</v>
      </c>
      <c r="C41" s="69"/>
      <c r="D41" s="69"/>
      <c r="E41" s="70"/>
      <c r="F41" s="77" t="s">
        <v>35</v>
      </c>
      <c r="G41" s="77"/>
      <c r="H41" s="77"/>
      <c r="I41" s="1"/>
    </row>
    <row r="42" spans="1:12" ht="16.5" customHeight="1" x14ac:dyDescent="0.25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12" ht="87" customHeight="1" x14ac:dyDescent="0.25">
      <c r="A43" s="79"/>
      <c r="B43" s="74"/>
      <c r="C43" s="75"/>
      <c r="D43" s="75"/>
      <c r="E43" s="76"/>
      <c r="F43" s="80"/>
      <c r="G43" s="81"/>
      <c r="H43" s="81"/>
      <c r="I43" s="82"/>
    </row>
    <row r="44" spans="1:12" ht="24" customHeight="1" x14ac:dyDescent="0.25">
      <c r="A44" s="95">
        <v>4</v>
      </c>
      <c r="B44" s="68" t="s">
        <v>67</v>
      </c>
      <c r="C44" s="69"/>
      <c r="D44" s="69"/>
      <c r="E44" s="70"/>
      <c r="F44" s="77" t="s">
        <v>35</v>
      </c>
      <c r="G44" s="77"/>
      <c r="H44" s="77"/>
      <c r="I44" s="1"/>
    </row>
    <row r="45" spans="1:12" ht="17.25" customHeight="1" x14ac:dyDescent="0.25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12" ht="94.5" customHeight="1" x14ac:dyDescent="0.25">
      <c r="A46" s="95"/>
      <c r="B46" s="74"/>
      <c r="C46" s="75"/>
      <c r="D46" s="75"/>
      <c r="E46" s="76"/>
      <c r="F46" s="94"/>
      <c r="G46" s="94"/>
      <c r="H46" s="94"/>
      <c r="I46" s="94"/>
    </row>
    <row r="47" spans="1:12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12" ht="27.75" customHeight="1" x14ac:dyDescent="0.25">
      <c r="A48" s="149" t="s">
        <v>37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 x14ac:dyDescent="0.25">
      <c r="A49" s="18">
        <v>1</v>
      </c>
      <c r="B49" s="150" t="s">
        <v>72</v>
      </c>
      <c r="C49" s="151"/>
      <c r="D49" s="151"/>
      <c r="E49" s="151"/>
      <c r="F49" s="151"/>
      <c r="G49" s="152"/>
      <c r="H49" s="153">
        <v>8750</v>
      </c>
      <c r="I49" s="154"/>
    </row>
    <row r="50" spans="1:9" ht="63.75" customHeight="1" x14ac:dyDescent="0.25">
      <c r="A50" s="18">
        <v>2</v>
      </c>
      <c r="B50" s="60" t="s">
        <v>73</v>
      </c>
      <c r="C50" s="61"/>
      <c r="D50" s="61"/>
      <c r="E50" s="61"/>
      <c r="F50" s="61"/>
      <c r="G50" s="62"/>
      <c r="H50" s="153"/>
      <c r="I50" s="154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155" t="s">
        <v>45</v>
      </c>
      <c r="B52" s="156"/>
      <c r="C52" s="156"/>
      <c r="D52" s="156"/>
      <c r="E52" s="156"/>
      <c r="F52" s="156"/>
      <c r="G52" s="156"/>
      <c r="H52" s="156"/>
      <c r="I52" s="157"/>
    </row>
    <row r="53" spans="1:9" ht="24.75" customHeight="1" x14ac:dyDescent="0.25">
      <c r="A53" s="158" t="s">
        <v>44</v>
      </c>
      <c r="B53" s="159"/>
      <c r="C53" s="159"/>
      <c r="D53" s="159"/>
      <c r="E53" s="159"/>
      <c r="F53" s="159"/>
      <c r="G53" s="159"/>
      <c r="H53" s="159"/>
      <c r="I53" s="160"/>
    </row>
    <row r="54" spans="1:9" ht="30" x14ac:dyDescent="0.25">
      <c r="A54" s="25" t="s">
        <v>20</v>
      </c>
      <c r="B54" s="92" t="s">
        <v>26</v>
      </c>
      <c r="C54" s="92"/>
      <c r="D54" s="92"/>
      <c r="E54" s="92"/>
      <c r="F54" s="93"/>
      <c r="G54" s="164" t="s">
        <v>21</v>
      </c>
      <c r="H54" s="165"/>
      <c r="I54" s="19" t="s">
        <v>42</v>
      </c>
    </row>
    <row r="55" spans="1:9" ht="105" customHeight="1" x14ac:dyDescent="0.25">
      <c r="A55" s="25">
        <v>1</v>
      </c>
      <c r="B55" s="60" t="s">
        <v>29</v>
      </c>
      <c r="C55" s="61"/>
      <c r="D55" s="61"/>
      <c r="E55" s="61"/>
      <c r="F55" s="62"/>
      <c r="G55" s="96">
        <v>0</v>
      </c>
      <c r="H55" s="97"/>
      <c r="I55" s="29">
        <v>0</v>
      </c>
    </row>
    <row r="56" spans="1:9" ht="68.25" customHeight="1" x14ac:dyDescent="0.25">
      <c r="A56" s="25">
        <v>2</v>
      </c>
      <c r="B56" s="60" t="s">
        <v>30</v>
      </c>
      <c r="C56" s="61"/>
      <c r="D56" s="61"/>
      <c r="E56" s="61"/>
      <c r="F56" s="62"/>
      <c r="G56" s="96">
        <v>0</v>
      </c>
      <c r="H56" s="97"/>
      <c r="I56" s="29">
        <v>0</v>
      </c>
    </row>
    <row r="57" spans="1:9" ht="68.25" customHeight="1" x14ac:dyDescent="0.25">
      <c r="A57" s="25">
        <v>3</v>
      </c>
      <c r="B57" s="60" t="s">
        <v>38</v>
      </c>
      <c r="C57" s="61"/>
      <c r="D57" s="61"/>
      <c r="E57" s="61"/>
      <c r="F57" s="62"/>
      <c r="G57" s="96">
        <v>5</v>
      </c>
      <c r="H57" s="97"/>
      <c r="I57" s="29">
        <v>14914.81</v>
      </c>
    </row>
    <row r="58" spans="1:9" ht="68.25" customHeight="1" x14ac:dyDescent="0.25">
      <c r="A58" s="25">
        <v>4</v>
      </c>
      <c r="B58" s="60" t="s">
        <v>31</v>
      </c>
      <c r="C58" s="61"/>
      <c r="D58" s="61"/>
      <c r="E58" s="61"/>
      <c r="F58" s="62"/>
      <c r="G58" s="96">
        <v>1</v>
      </c>
      <c r="H58" s="97"/>
      <c r="I58" s="29">
        <v>17874.13</v>
      </c>
    </row>
    <row r="59" spans="1:9" ht="68.25" customHeight="1" x14ac:dyDescent="0.25">
      <c r="A59" s="25">
        <v>5</v>
      </c>
      <c r="B59" s="60" t="s">
        <v>68</v>
      </c>
      <c r="C59" s="61"/>
      <c r="D59" s="61"/>
      <c r="E59" s="61"/>
      <c r="F59" s="62"/>
      <c r="G59" s="96">
        <v>0</v>
      </c>
      <c r="H59" s="97"/>
      <c r="I59" s="29">
        <v>0</v>
      </c>
    </row>
    <row r="60" spans="1:9" ht="68.25" customHeight="1" x14ac:dyDescent="0.25">
      <c r="A60" s="25">
        <v>6</v>
      </c>
      <c r="B60" s="60" t="s">
        <v>69</v>
      </c>
      <c r="C60" s="61"/>
      <c r="D60" s="61"/>
      <c r="E60" s="61"/>
      <c r="F60" s="62"/>
      <c r="G60" s="96">
        <v>1</v>
      </c>
      <c r="H60" s="97"/>
      <c r="I60" s="29">
        <v>7640.06</v>
      </c>
    </row>
    <row r="61" spans="1:9" ht="68.25" customHeight="1" x14ac:dyDescent="0.25">
      <c r="A61" s="25">
        <v>7</v>
      </c>
      <c r="B61" s="60" t="s">
        <v>70</v>
      </c>
      <c r="C61" s="61"/>
      <c r="D61" s="61"/>
      <c r="E61" s="61"/>
      <c r="F61" s="62"/>
      <c r="G61" s="96">
        <v>1</v>
      </c>
      <c r="H61" s="97"/>
      <c r="I61" s="29">
        <v>3321</v>
      </c>
    </row>
    <row r="62" spans="1:9" ht="15.75" x14ac:dyDescent="0.25">
      <c r="A62" s="161" t="s">
        <v>43</v>
      </c>
      <c r="B62" s="162"/>
      <c r="C62" s="162"/>
      <c r="D62" s="162"/>
      <c r="E62" s="162"/>
      <c r="F62" s="162"/>
      <c r="G62" s="162"/>
      <c r="H62" s="163"/>
      <c r="I62" s="20">
        <f>SUM(I55:I61)</f>
        <v>43750</v>
      </c>
    </row>
    <row r="63" spans="1:9" x14ac:dyDescent="0.25">
      <c r="A63" s="7"/>
    </row>
    <row r="64" spans="1:9" ht="24" customHeight="1" x14ac:dyDescent="0.25">
      <c r="A64" s="53" t="s">
        <v>46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25">
      <c r="A65" s="142" t="s">
        <v>36</v>
      </c>
      <c r="B65" s="143"/>
      <c r="C65" s="143"/>
      <c r="D65" s="143"/>
      <c r="E65" s="143"/>
      <c r="F65" s="143"/>
      <c r="G65" s="144"/>
      <c r="H65" s="166">
        <f>I62+H50</f>
        <v>43750</v>
      </c>
      <c r="I65" s="167"/>
    </row>
    <row r="66" spans="1:9" ht="15.75" x14ac:dyDescent="0.25">
      <c r="A66" s="142" t="s">
        <v>47</v>
      </c>
      <c r="B66" s="143"/>
      <c r="C66" s="143"/>
      <c r="D66" s="143"/>
      <c r="E66" s="143"/>
      <c r="F66" s="143"/>
      <c r="G66" s="144"/>
      <c r="H66" s="26">
        <f>I62-H49</f>
        <v>35000</v>
      </c>
      <c r="I66" s="21">
        <f>H66/H65</f>
        <v>0.8</v>
      </c>
    </row>
    <row r="67" spans="1:9" ht="15.75" x14ac:dyDescent="0.25">
      <c r="A67" s="142" t="s">
        <v>48</v>
      </c>
      <c r="B67" s="143"/>
      <c r="C67" s="143"/>
      <c r="D67" s="143"/>
      <c r="E67" s="143"/>
      <c r="F67" s="143"/>
      <c r="G67" s="144"/>
      <c r="H67" s="22">
        <f>H49+H50</f>
        <v>8750</v>
      </c>
      <c r="I67" s="21">
        <f>H67/H65</f>
        <v>0.2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25">
      <c r="A69" s="7"/>
      <c r="F69" s="40"/>
      <c r="G69" s="41"/>
      <c r="H69" s="42"/>
    </row>
    <row r="70" spans="1:9" x14ac:dyDescent="0.25">
      <c r="A70" s="7"/>
      <c r="F70" s="43"/>
      <c r="G70" s="44"/>
      <c r="H70" s="45"/>
    </row>
    <row r="71" spans="1:9" x14ac:dyDescent="0.25">
      <c r="A71" s="7"/>
      <c r="B71" s="49"/>
      <c r="C71" s="49"/>
      <c r="D71" s="49"/>
      <c r="F71" s="46"/>
      <c r="G71" s="47"/>
      <c r="H71" s="48"/>
    </row>
    <row r="72" spans="1:9" x14ac:dyDescent="0.25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53" t="s">
        <v>58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2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.75" x14ac:dyDescent="0.25">
      <c r="A78" s="55" t="s">
        <v>57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25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25">
      <c r="A82" s="7"/>
      <c r="B82" s="52"/>
      <c r="C82" s="52"/>
      <c r="D82" s="52"/>
      <c r="F82" s="52"/>
      <c r="G82" s="52"/>
      <c r="H82" s="52"/>
    </row>
    <row r="83" spans="1:9" x14ac:dyDescent="0.25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25">
      <c r="A84" s="7"/>
    </row>
    <row r="85" spans="1:9" x14ac:dyDescent="0.25">
      <c r="A85" s="7"/>
    </row>
  </sheetData>
  <sheetProtection algorithmName="SHA-512" hashValue="e3WhTVVOuvc+l04Eg4J1T9q9X8I1aTp4uve+juhR5PwE4I+YkGYMVkNkU6NyLSLE7D8qFBvrvdtG0P2k8FtlGg==" saltValue="gEZcHWRkebprf+PAVmfVh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2021 - wniosek B dyrektora szkoły</oddHeader>
    <oddFooter>Strona &amp;P z &amp;N</oddFooter>
  </headerFooter>
  <rowBreaks count="3" manualBreakCount="3">
    <brk id="31" max="8" man="1"/>
    <brk id="47" max="8" man="1"/>
    <brk id="6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51</v>
      </c>
    </row>
    <row r="2" spans="1:10" x14ac:dyDescent="0.25">
      <c r="A2" t="s">
        <v>52</v>
      </c>
    </row>
    <row r="3" spans="1:10" ht="45" x14ac:dyDescent="0.25">
      <c r="A3">
        <v>35000</v>
      </c>
      <c r="J3" s="4" t="s">
        <v>61</v>
      </c>
    </row>
    <row r="4" spans="1:10" x14ac:dyDescent="0.25">
      <c r="A4" t="s">
        <v>63</v>
      </c>
    </row>
    <row r="5" spans="1:10" x14ac:dyDescent="0.25">
      <c r="A5" t="s">
        <v>64</v>
      </c>
    </row>
    <row r="6" spans="1:10" x14ac:dyDescent="0.25">
      <c r="A6" s="3">
        <f>wniosekB!I66</f>
        <v>0.8</v>
      </c>
    </row>
    <row r="7" spans="1:10" x14ac:dyDescent="0.25">
      <c r="A7" t="s">
        <v>53</v>
      </c>
    </row>
    <row r="11" spans="1:10" x14ac:dyDescent="0.25">
      <c r="A11" t="s">
        <v>59</v>
      </c>
    </row>
    <row r="14" spans="1:10" x14ac:dyDescent="0.25">
      <c r="A14" t="s">
        <v>60</v>
      </c>
    </row>
    <row r="15" spans="1:10" x14ac:dyDescent="0.25">
      <c r="A15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Jakub Stachecki</cp:lastModifiedBy>
  <cp:lastPrinted>2021-08-23T10:50:26Z</cp:lastPrinted>
  <dcterms:created xsi:type="dcterms:W3CDTF">2021-03-24T08:42:51Z</dcterms:created>
  <dcterms:modified xsi:type="dcterms:W3CDTF">2021-08-24T08:02:41Z</dcterms:modified>
</cp:coreProperties>
</file>